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sicl\Downloads\"/>
    </mc:Choice>
  </mc:AlternateContent>
  <xr:revisionPtr revIDLastSave="0" documentId="8_{5919EFB9-16B9-431F-A65D-D0B2E77A31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culador de Not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F32" i="1"/>
  <c r="F31" i="1"/>
  <c r="F30" i="1"/>
  <c r="F29" i="1"/>
  <c r="J22" i="1"/>
  <c r="D22" i="1"/>
  <c r="L21" i="1"/>
  <c r="F21" i="1"/>
  <c r="L20" i="1"/>
  <c r="F20" i="1"/>
  <c r="L19" i="1"/>
  <c r="F19" i="1"/>
  <c r="L18" i="1"/>
  <c r="F18" i="1"/>
  <c r="J11" i="1"/>
  <c r="D11" i="1"/>
  <c r="L10" i="1"/>
  <c r="F10" i="1"/>
  <c r="L9" i="1"/>
  <c r="F9" i="1"/>
  <c r="L8" i="1"/>
  <c r="F8" i="1"/>
  <c r="L7" i="1"/>
  <c r="F7" i="1"/>
  <c r="F11" i="1" l="1"/>
  <c r="D12" i="1" s="1"/>
  <c r="E12" i="1" s="1"/>
  <c r="F33" i="1"/>
  <c r="D34" i="1" s="1"/>
  <c r="E34" i="1" s="1"/>
  <c r="F22" i="1"/>
  <c r="D23" i="1" s="1"/>
  <c r="E23" i="1" s="1"/>
  <c r="L22" i="1"/>
  <c r="J23" i="1" s="1"/>
  <c r="K23" i="1" s="1"/>
  <c r="L11" i="1"/>
  <c r="J12" i="1" s="1"/>
  <c r="K12" i="1" s="1"/>
</calcChain>
</file>

<file path=xl/sharedStrings.xml><?xml version="1.0" encoding="utf-8"?>
<sst xmlns="http://schemas.openxmlformats.org/spreadsheetml/2006/main" count="63" uniqueCount="25">
  <si>
    <t>Ingresa las evaluaciones, ponderaciones y notas en cada bloque. El promedio general y por ramo se calcula automáticamente.</t>
  </si>
  <si>
    <t>Créditos:</t>
  </si>
  <si>
    <t>#</t>
  </si>
  <si>
    <t>Evaluación</t>
  </si>
  <si>
    <t>Porcentaje</t>
  </si>
  <si>
    <t>Nota</t>
  </si>
  <si>
    <t>Aporte</t>
  </si>
  <si>
    <t>Certamen 1</t>
  </si>
  <si>
    <t>Certamen 2</t>
  </si>
  <si>
    <t>Certamen 3</t>
  </si>
  <si>
    <t>Tareas / Controles</t>
  </si>
  <si>
    <t>Laboratorios</t>
  </si>
  <si>
    <t>Total Ponderado / Acumulado:</t>
  </si>
  <si>
    <t>PROMEDIO ACTUAL (Sobre lo rendido):</t>
  </si>
  <si>
    <t>Prueba 1</t>
  </si>
  <si>
    <t>Prueba 2</t>
  </si>
  <si>
    <t>Prueba 3</t>
  </si>
  <si>
    <t>Tareas de Código</t>
  </si>
  <si>
    <t>Participación</t>
  </si>
  <si>
    <t>Proyecto 1</t>
  </si>
  <si>
    <t>Proyecto 2</t>
  </si>
  <si>
    <t>Certamen Teórico</t>
  </si>
  <si>
    <t>Quizzes</t>
  </si>
  <si>
    <t>Semestre ??</t>
  </si>
  <si>
    <t>Análisis 4 (ejemplo)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</si>
</sst>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6"/>
      <color rgb="FF1B365D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color rgb="FFFFFFFF"/>
      <name val="Calibri"/>
    </font>
    <font>
      <b/>
      <sz val="10"/>
      <color rgb="FFFFFFFF"/>
      <name val="Calibri"/>
    </font>
    <font>
      <sz val="10"/>
      <name val="Calibri"/>
    </font>
    <font>
      <b/>
      <sz val="10"/>
      <name val="Calibri"/>
    </font>
    <font>
      <b/>
      <sz val="9"/>
      <color rgb="FF1B365D"/>
      <name val="Calibri"/>
    </font>
    <font>
      <b/>
      <sz val="11"/>
      <color rgb="FF1B365D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2C5D63"/>
        <bgColor rgb="FF2C5D63"/>
      </patternFill>
    </fill>
    <fill>
      <patternFill patternType="solid">
        <fgColor rgb="FFF8FAFC"/>
        <bgColor rgb="FFF8FAFC"/>
      </patternFill>
    </fill>
    <fill>
      <patternFill patternType="solid">
        <fgColor rgb="FFF4F7F9"/>
        <bgColor rgb="FFF4F7F9"/>
      </patternFill>
    </fill>
    <fill>
      <patternFill patternType="solid">
        <fgColor rgb="FFEAEFF5"/>
        <bgColor rgb="FFEAEFF5"/>
      </patternFill>
    </fill>
  </fills>
  <borders count="2">
    <border>
      <left/>
      <right/>
      <top/>
      <bottom/>
      <diagonal/>
    </border>
    <border>
      <left style="thin">
        <color rgb="FFC5CEE0"/>
      </left>
      <right style="thin">
        <color rgb="FFC5CEE0"/>
      </right>
      <top style="thin">
        <color rgb="FFC5CEE0"/>
      </top>
      <bottom style="thin">
        <color rgb="FFC5CEE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ill="1" applyBorder="1"/>
    <xf numFmtId="164" fontId="7" fillId="5" borderId="1" xfId="0" applyNumberFormat="1" applyFont="1" applyFill="1" applyBorder="1" applyAlignment="1">
      <alignment horizontal="center"/>
    </xf>
    <xf numFmtId="2" fontId="7" fillId="5" borderId="1" xfId="0" applyNumberFormat="1" applyFont="1" applyFill="1" applyBorder="1" applyAlignment="1">
      <alignment horizontal="center"/>
    </xf>
    <xf numFmtId="165" fontId="9" fillId="6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7" fillId="5" borderId="1" xfId="0" applyFont="1" applyFill="1" applyBorder="1" applyAlignment="1">
      <alignment horizontal="right" vertical="center"/>
    </xf>
    <xf numFmtId="0" fontId="0" fillId="5" borderId="1" xfId="0" applyFill="1" applyBorder="1"/>
    <xf numFmtId="0" fontId="8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0" fillId="0" borderId="0" xfId="0" applyAlignment="1"/>
  </cellXfs>
  <cellStyles count="1">
    <cellStyle name="Normal" xfId="0" builtinId="0"/>
  </cellStyles>
  <dxfs count="10">
    <dxf>
      <font>
        <b/>
        <color rgb="FF721C24"/>
      </font>
      <fill>
        <patternFill patternType="solid">
          <fgColor rgb="FFF8D7DA"/>
          <bgColor rgb="FFF8D7DA"/>
        </patternFill>
      </fill>
    </dxf>
    <dxf>
      <font>
        <b/>
        <color rgb="FF155724"/>
      </font>
      <fill>
        <patternFill patternType="solid">
          <fgColor rgb="FFD4EDDA"/>
          <bgColor rgb="FFD4EDDA"/>
        </patternFill>
      </fill>
    </dxf>
    <dxf>
      <font>
        <b/>
        <color rgb="FF721C24"/>
      </font>
      <fill>
        <patternFill patternType="solid">
          <fgColor rgb="FFF8D7DA"/>
          <bgColor rgb="FFF8D7DA"/>
        </patternFill>
      </fill>
    </dxf>
    <dxf>
      <font>
        <b/>
        <color rgb="FF155724"/>
      </font>
      <fill>
        <patternFill patternType="solid">
          <fgColor rgb="FFD4EDDA"/>
          <bgColor rgb="FFD4EDDA"/>
        </patternFill>
      </fill>
    </dxf>
    <dxf>
      <font>
        <b/>
        <color rgb="FF721C24"/>
      </font>
      <fill>
        <patternFill patternType="solid">
          <fgColor rgb="FFF8D7DA"/>
          <bgColor rgb="FFF8D7DA"/>
        </patternFill>
      </fill>
    </dxf>
    <dxf>
      <font>
        <b/>
        <color rgb="FF155724"/>
      </font>
      <fill>
        <patternFill patternType="solid">
          <fgColor rgb="FFD4EDDA"/>
          <bgColor rgb="FFD4EDDA"/>
        </patternFill>
      </fill>
    </dxf>
    <dxf>
      <font>
        <b/>
        <color rgb="FF721C24"/>
      </font>
      <fill>
        <patternFill patternType="solid">
          <fgColor rgb="FFF8D7DA"/>
          <bgColor rgb="FFF8D7DA"/>
        </patternFill>
      </fill>
    </dxf>
    <dxf>
      <font>
        <b/>
        <color rgb="FF155724"/>
      </font>
      <fill>
        <patternFill patternType="solid">
          <fgColor rgb="FFD4EDDA"/>
          <bgColor rgb="FFD4EDDA"/>
        </patternFill>
      </fill>
    </dxf>
    <dxf>
      <font>
        <b/>
        <color rgb="FF721C24"/>
      </font>
      <fill>
        <patternFill patternType="solid">
          <fgColor rgb="FFF8D7DA"/>
          <bgColor rgb="FFF8D7DA"/>
        </patternFill>
      </fill>
    </dxf>
    <dxf>
      <font>
        <b/>
        <color rgb="FF155724"/>
      </font>
      <fill>
        <patternFill patternType="solid">
          <fgColor rgb="FFD4EDDA"/>
          <bgColor rgb="FFD4ED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6"/>
  <sheetViews>
    <sheetView tabSelected="1" workbookViewId="0">
      <selection activeCell="E2" sqref="E2"/>
    </sheetView>
  </sheetViews>
  <sheetFormatPr baseColWidth="10" defaultColWidth="8.88671875" defaultRowHeight="14.4" x14ac:dyDescent="0.3"/>
  <cols>
    <col min="1" max="1" width="3" customWidth="1"/>
    <col min="2" max="2" width="4" customWidth="1"/>
    <col min="3" max="3" width="22" customWidth="1"/>
    <col min="4" max="4" width="13" customWidth="1"/>
    <col min="5" max="5" width="10" customWidth="1"/>
    <col min="6" max="6" width="12" customWidth="1"/>
    <col min="7" max="8" width="4" customWidth="1"/>
    <col min="9" max="9" width="22" customWidth="1"/>
    <col min="10" max="10" width="13" customWidth="1"/>
    <col min="11" max="11" width="10" customWidth="1"/>
    <col min="12" max="12" width="12" customWidth="1"/>
  </cols>
  <sheetData>
    <row r="2" spans="2:12" ht="21" x14ac:dyDescent="0.4">
      <c r="B2" s="1" t="s">
        <v>23</v>
      </c>
    </row>
    <row r="3" spans="2:12" x14ac:dyDescent="0.3">
      <c r="B3" s="2" t="s">
        <v>0</v>
      </c>
    </row>
    <row r="5" spans="2:12" x14ac:dyDescent="0.3">
      <c r="B5" s="26" t="s">
        <v>24</v>
      </c>
      <c r="C5" s="22"/>
      <c r="D5" s="22"/>
      <c r="E5" s="3" t="s">
        <v>1</v>
      </c>
      <c r="F5" s="4">
        <v>5</v>
      </c>
      <c r="H5" s="26"/>
      <c r="I5" s="22"/>
      <c r="J5" s="22"/>
      <c r="K5" s="3" t="s">
        <v>1</v>
      </c>
      <c r="L5" s="4"/>
    </row>
    <row r="6" spans="2:12" x14ac:dyDescent="0.3">
      <c r="B6" s="5" t="s">
        <v>2</v>
      </c>
      <c r="C6" s="6" t="s">
        <v>3</v>
      </c>
      <c r="D6" s="5" t="s">
        <v>4</v>
      </c>
      <c r="E6" s="5" t="s">
        <v>5</v>
      </c>
      <c r="F6" s="5" t="s">
        <v>6</v>
      </c>
      <c r="H6" s="5" t="s">
        <v>2</v>
      </c>
      <c r="I6" s="6" t="s">
        <v>3</v>
      </c>
      <c r="J6" s="5" t="s">
        <v>4</v>
      </c>
      <c r="K6" s="5" t="s">
        <v>5</v>
      </c>
      <c r="L6" s="5" t="s">
        <v>6</v>
      </c>
    </row>
    <row r="7" spans="2:12" x14ac:dyDescent="0.3">
      <c r="B7" s="7">
        <v>1</v>
      </c>
      <c r="C7" s="8" t="s">
        <v>7</v>
      </c>
      <c r="D7" s="9">
        <v>0.25</v>
      </c>
      <c r="E7" s="10">
        <v>65</v>
      </c>
      <c r="F7" s="11">
        <f>IF(E7&lt;&gt;"", D7*E7, 0)</f>
        <v>16.25</v>
      </c>
      <c r="H7" s="7">
        <v>1</v>
      </c>
      <c r="I7" s="8" t="s">
        <v>7</v>
      </c>
      <c r="J7" s="9"/>
      <c r="K7" s="10"/>
      <c r="L7" s="11">
        <f>IF(K7&lt;&gt;"", J7*K7, 0)</f>
        <v>0</v>
      </c>
    </row>
    <row r="8" spans="2:12" x14ac:dyDescent="0.3">
      <c r="B8" s="12">
        <v>2</v>
      </c>
      <c r="C8" s="13" t="s">
        <v>8</v>
      </c>
      <c r="D8" s="14">
        <v>0.25</v>
      </c>
      <c r="E8" s="15">
        <v>70</v>
      </c>
      <c r="F8" s="16">
        <f>IF(E8&lt;&gt;"", D8*E8, 0)</f>
        <v>17.5</v>
      </c>
      <c r="H8" s="12">
        <v>2</v>
      </c>
      <c r="I8" s="13" t="s">
        <v>8</v>
      </c>
      <c r="J8" s="14"/>
      <c r="K8" s="15"/>
      <c r="L8" s="16">
        <f>IF(K8&lt;&gt;"", J8*K8, 0)</f>
        <v>0</v>
      </c>
    </row>
    <row r="9" spans="2:12" x14ac:dyDescent="0.3">
      <c r="B9" s="7">
        <v>3</v>
      </c>
      <c r="C9" s="8" t="s">
        <v>9</v>
      </c>
      <c r="D9" s="9">
        <v>0.3</v>
      </c>
      <c r="E9" s="10">
        <v>0</v>
      </c>
      <c r="F9" s="11">
        <f>IF(E9&lt;&gt;"", D9*E9, 0)</f>
        <v>0</v>
      </c>
      <c r="H9" s="7">
        <v>3</v>
      </c>
      <c r="I9" s="8" t="s">
        <v>9</v>
      </c>
      <c r="J9" s="9"/>
      <c r="K9" s="10"/>
      <c r="L9" s="11">
        <f>IF(K9&lt;&gt;"", J9*K9, 0)</f>
        <v>0</v>
      </c>
    </row>
    <row r="10" spans="2:12" x14ac:dyDescent="0.3">
      <c r="B10" s="12">
        <v>4</v>
      </c>
      <c r="C10" s="13" t="s">
        <v>10</v>
      </c>
      <c r="D10" s="14">
        <v>0.2</v>
      </c>
      <c r="E10" s="15">
        <v>85</v>
      </c>
      <c r="F10" s="16">
        <f>IF(E10&lt;&gt;"", D10*E10, 0)</f>
        <v>17</v>
      </c>
      <c r="H10" s="12">
        <v>4</v>
      </c>
      <c r="I10" s="13" t="s">
        <v>11</v>
      </c>
      <c r="J10" s="14"/>
      <c r="K10" s="15"/>
      <c r="L10" s="16">
        <f>IF(K10&lt;&gt;"", J10*K10, 0)</f>
        <v>0</v>
      </c>
    </row>
    <row r="11" spans="2:12" x14ac:dyDescent="0.3">
      <c r="B11" s="23" t="s">
        <v>12</v>
      </c>
      <c r="C11" s="24"/>
      <c r="D11" s="18">
        <f>SUM(D7:D10)</f>
        <v>1</v>
      </c>
      <c r="E11" s="17"/>
      <c r="F11" s="19">
        <f>SUM(F7:F10)</f>
        <v>50.75</v>
      </c>
      <c r="H11" s="23" t="s">
        <v>12</v>
      </c>
      <c r="I11" s="24"/>
      <c r="J11" s="18">
        <f>SUM(J7:J10)</f>
        <v>0</v>
      </c>
      <c r="K11" s="17"/>
      <c r="L11" s="19">
        <f>SUM(L7:L10)</f>
        <v>0</v>
      </c>
    </row>
    <row r="12" spans="2:12" x14ac:dyDescent="0.3">
      <c r="B12" s="25" t="s">
        <v>13</v>
      </c>
      <c r="C12" s="22"/>
      <c r="D12" s="20">
        <f>IF(SUMIF(E7:E10, "&lt;&gt;", D7:D10)&gt;0, F11/SUMIF(E7:E10, "&lt;&gt;", D7:D10), 0)</f>
        <v>50.75</v>
      </c>
      <c r="E12" s="21" t="str">
        <f>IF(D12&gt;=55, "Aprobando", IF(D12&gt;0, "En Riesgo", "Sin Notas"))</f>
        <v>En Riesgo</v>
      </c>
      <c r="F12" s="22"/>
      <c r="H12" s="25" t="s">
        <v>13</v>
      </c>
      <c r="I12" s="22"/>
      <c r="J12" s="20">
        <f>IF(SUMIF(K7:K10, "&lt;&gt;", J7:J10)&gt;0, L11/SUMIF(K7:K10, "&lt;&gt;", J7:J10), 0)</f>
        <v>0</v>
      </c>
      <c r="K12" s="21" t="str">
        <f>IF(J12&gt;=55, "Aprobando", IF(J12&gt;0, "En Riesgo", "Sin Notas"))</f>
        <v>Sin Notas</v>
      </c>
      <c r="L12" s="22"/>
    </row>
    <row r="16" spans="2:12" x14ac:dyDescent="0.3">
      <c r="B16" s="26"/>
      <c r="C16" s="22"/>
      <c r="D16" s="22"/>
      <c r="E16" s="3" t="s">
        <v>1</v>
      </c>
      <c r="F16" s="4"/>
      <c r="H16" s="26"/>
      <c r="I16" s="22"/>
      <c r="J16" s="22"/>
      <c r="K16" s="3" t="s">
        <v>1</v>
      </c>
      <c r="L16" s="4"/>
    </row>
    <row r="17" spans="2:13" x14ac:dyDescent="0.3">
      <c r="B17" s="5" t="s">
        <v>2</v>
      </c>
      <c r="C17" s="6" t="s">
        <v>3</v>
      </c>
      <c r="D17" s="5" t="s">
        <v>4</v>
      </c>
      <c r="E17" s="5" t="s">
        <v>5</v>
      </c>
      <c r="F17" s="5" t="s">
        <v>6</v>
      </c>
      <c r="H17" s="5" t="s">
        <v>2</v>
      </c>
      <c r="I17" s="6" t="s">
        <v>3</v>
      </c>
      <c r="J17" s="5" t="s">
        <v>4</v>
      </c>
      <c r="K17" s="5" t="s">
        <v>5</v>
      </c>
      <c r="L17" s="5" t="s">
        <v>6</v>
      </c>
    </row>
    <row r="18" spans="2:13" x14ac:dyDescent="0.3">
      <c r="B18" s="7">
        <v>1</v>
      </c>
      <c r="C18" s="8" t="s">
        <v>14</v>
      </c>
      <c r="D18" s="9"/>
      <c r="E18" s="10"/>
      <c r="F18" s="11">
        <f>IF(E18&lt;&gt;"", D18*E18, 0)</f>
        <v>0</v>
      </c>
      <c r="H18" s="7">
        <v>1</v>
      </c>
      <c r="I18" s="8" t="s">
        <v>7</v>
      </c>
      <c r="J18" s="9"/>
      <c r="K18" s="10"/>
      <c r="L18" s="11">
        <f>IF(K18&lt;&gt;"", J18*K18, 0)</f>
        <v>0</v>
      </c>
    </row>
    <row r="19" spans="2:13" x14ac:dyDescent="0.3">
      <c r="B19" s="12">
        <v>2</v>
      </c>
      <c r="C19" s="13" t="s">
        <v>15</v>
      </c>
      <c r="D19" s="14"/>
      <c r="E19" s="15"/>
      <c r="F19" s="16">
        <f>IF(E19&lt;&gt;"", D19*E19, 0)</f>
        <v>0</v>
      </c>
      <c r="H19" s="12">
        <v>2</v>
      </c>
      <c r="I19" s="13" t="s">
        <v>8</v>
      </c>
      <c r="J19" s="14"/>
      <c r="K19" s="15"/>
      <c r="L19" s="16">
        <f>IF(K19&lt;&gt;"", J19*K19, 0)</f>
        <v>0</v>
      </c>
    </row>
    <row r="20" spans="2:13" x14ac:dyDescent="0.3">
      <c r="B20" s="7">
        <v>3</v>
      </c>
      <c r="C20" s="8" t="s">
        <v>16</v>
      </c>
      <c r="D20" s="9"/>
      <c r="E20" s="10"/>
      <c r="F20" s="11">
        <f>IF(E20&lt;&gt;"", D20*E20, 0)</f>
        <v>0</v>
      </c>
      <c r="H20" s="7">
        <v>3</v>
      </c>
      <c r="I20" s="8" t="s">
        <v>17</v>
      </c>
      <c r="J20" s="9"/>
      <c r="K20" s="10"/>
      <c r="L20" s="11">
        <f>IF(K20&lt;&gt;"", J20*K20, 0)</f>
        <v>0</v>
      </c>
    </row>
    <row r="21" spans="2:13" x14ac:dyDescent="0.3">
      <c r="B21" s="12">
        <v>4</v>
      </c>
      <c r="C21" s="13" t="s">
        <v>11</v>
      </c>
      <c r="D21" s="14"/>
      <c r="E21" s="15"/>
      <c r="F21" s="16">
        <f>IF(E21&lt;&gt;"", D21*E21, 0)</f>
        <v>0</v>
      </c>
      <c r="H21" s="12">
        <v>4</v>
      </c>
      <c r="I21" s="13" t="s">
        <v>18</v>
      </c>
      <c r="J21" s="14"/>
      <c r="K21" s="15"/>
      <c r="L21" s="16">
        <f>IF(K21&lt;&gt;"", J21*K21, 0)</f>
        <v>0</v>
      </c>
    </row>
    <row r="22" spans="2:13" x14ac:dyDescent="0.3">
      <c r="B22" s="23" t="s">
        <v>12</v>
      </c>
      <c r="C22" s="24"/>
      <c r="D22" s="18">
        <f>SUM(D18:D21)</f>
        <v>0</v>
      </c>
      <c r="E22" s="17"/>
      <c r="F22" s="19">
        <f>SUM(F18:F21)</f>
        <v>0</v>
      </c>
      <c r="H22" s="23" t="s">
        <v>12</v>
      </c>
      <c r="I22" s="24"/>
      <c r="J22" s="18">
        <f>SUM(J18:J21)</f>
        <v>0</v>
      </c>
      <c r="K22" s="17"/>
      <c r="L22" s="19">
        <f>SUM(L18:L21)</f>
        <v>0</v>
      </c>
    </row>
    <row r="23" spans="2:13" x14ac:dyDescent="0.3">
      <c r="B23" s="25" t="s">
        <v>13</v>
      </c>
      <c r="C23" s="22"/>
      <c r="D23" s="20">
        <f>IF(SUMIF(E18:E21, "&lt;&gt;", D18:D21)&gt;0, F22/SUMIF(E18:E21, "&lt;&gt;", D18:D21), 0)</f>
        <v>0</v>
      </c>
      <c r="E23" s="21" t="str">
        <f>IF(D23&gt;=55, "Aprobando", IF(D23&gt;0, "En Riesgo", "Sin Notas"))</f>
        <v>Sin Notas</v>
      </c>
      <c r="F23" s="22"/>
      <c r="H23" s="25" t="s">
        <v>13</v>
      </c>
      <c r="I23" s="22"/>
      <c r="J23" s="20">
        <f>IF(SUMIF(K18:K21, "&lt;&gt;", J18:J21)&gt;0, L22/SUMIF(K18:K21, "&lt;&gt;", J18:J21), 0)</f>
        <v>0</v>
      </c>
      <c r="K23" s="21" t="str">
        <f>IF(J23&gt;=55, "Aprobando", IF(J23&gt;0, "En Riesgo", "Sin Notas"))</f>
        <v>Sin Notas</v>
      </c>
      <c r="L23" s="22"/>
    </row>
    <row r="26" spans="2:13" x14ac:dyDescent="0.3">
      <c r="H26" s="27"/>
      <c r="I26" s="27"/>
      <c r="J26" s="27"/>
      <c r="K26" s="27"/>
      <c r="L26" s="27"/>
      <c r="M26" s="27"/>
    </row>
    <row r="27" spans="2:13" x14ac:dyDescent="0.3">
      <c r="B27" s="26"/>
      <c r="C27" s="22"/>
      <c r="D27" s="22"/>
      <c r="E27" s="3" t="s">
        <v>1</v>
      </c>
      <c r="F27" s="4"/>
      <c r="H27" s="27"/>
      <c r="I27" s="27"/>
      <c r="J27" s="27"/>
      <c r="K27" s="27"/>
      <c r="L27" s="27"/>
      <c r="M27" s="27"/>
    </row>
    <row r="28" spans="2:13" x14ac:dyDescent="0.3">
      <c r="B28" s="5" t="s">
        <v>2</v>
      </c>
      <c r="C28" s="6" t="s">
        <v>3</v>
      </c>
      <c r="D28" s="5" t="s">
        <v>4</v>
      </c>
      <c r="E28" s="5" t="s">
        <v>5</v>
      </c>
      <c r="F28" s="5" t="s">
        <v>6</v>
      </c>
      <c r="H28" s="27"/>
      <c r="I28" s="27"/>
      <c r="J28" s="27"/>
      <c r="K28" s="27"/>
      <c r="L28" s="27"/>
      <c r="M28" s="27"/>
    </row>
    <row r="29" spans="2:13" ht="14.4" customHeight="1" x14ac:dyDescent="0.3">
      <c r="B29" s="7">
        <v>1</v>
      </c>
      <c r="C29" s="8" t="s">
        <v>19</v>
      </c>
      <c r="D29" s="9"/>
      <c r="E29" s="10"/>
      <c r="F29" s="11">
        <f>IF(E29&lt;&gt;"", D29*E29, 0)</f>
        <v>0</v>
      </c>
      <c r="H29" s="27"/>
      <c r="I29" s="27"/>
      <c r="J29" s="27"/>
      <c r="K29" s="27"/>
      <c r="L29" s="27"/>
      <c r="M29" s="27"/>
    </row>
    <row r="30" spans="2:13" x14ac:dyDescent="0.3">
      <c r="B30" s="12">
        <v>2</v>
      </c>
      <c r="C30" s="13" t="s">
        <v>20</v>
      </c>
      <c r="D30" s="14"/>
      <c r="E30" s="15"/>
      <c r="F30" s="16">
        <f>IF(E30&lt;&gt;"", D30*E30, 0)</f>
        <v>0</v>
      </c>
      <c r="H30" s="27"/>
      <c r="I30" s="27"/>
      <c r="J30" s="27"/>
      <c r="K30" s="27"/>
      <c r="L30" s="27"/>
      <c r="M30" s="27"/>
    </row>
    <row r="31" spans="2:13" x14ac:dyDescent="0.3">
      <c r="B31" s="7">
        <v>3</v>
      </c>
      <c r="C31" s="8" t="s">
        <v>21</v>
      </c>
      <c r="D31" s="9"/>
      <c r="E31" s="10"/>
      <c r="F31" s="11">
        <f>IF(E31&lt;&gt;"", D31*E31, 0)</f>
        <v>0</v>
      </c>
      <c r="H31" s="27"/>
      <c r="I31" s="27"/>
      <c r="J31" s="27"/>
      <c r="K31" s="27"/>
      <c r="L31" s="27"/>
      <c r="M31" s="27"/>
    </row>
    <row r="32" spans="2:13" x14ac:dyDescent="0.3">
      <c r="B32" s="12">
        <v>4</v>
      </c>
      <c r="C32" s="13" t="s">
        <v>22</v>
      </c>
      <c r="D32" s="14"/>
      <c r="E32" s="15"/>
      <c r="F32" s="16">
        <f>IF(E32&lt;&gt;"", D32*E32, 0)</f>
        <v>0</v>
      </c>
      <c r="H32" s="27"/>
      <c r="I32" s="27"/>
      <c r="J32" s="27"/>
      <c r="K32" s="27"/>
      <c r="L32" s="27"/>
      <c r="M32" s="27"/>
    </row>
    <row r="33" spans="2:13" x14ac:dyDescent="0.3">
      <c r="B33" s="23" t="s">
        <v>12</v>
      </c>
      <c r="C33" s="24"/>
      <c r="D33" s="18">
        <f>SUM(D29:D32)</f>
        <v>0</v>
      </c>
      <c r="E33" s="17"/>
      <c r="F33" s="19">
        <f>SUM(F29:F32)</f>
        <v>0</v>
      </c>
      <c r="H33" s="27"/>
      <c r="I33" s="27"/>
      <c r="J33" s="27"/>
      <c r="K33" s="27"/>
      <c r="L33" s="27"/>
      <c r="M33" s="27"/>
    </row>
    <row r="34" spans="2:13" x14ac:dyDescent="0.3">
      <c r="B34" s="25" t="s">
        <v>13</v>
      </c>
      <c r="C34" s="22"/>
      <c r="D34" s="20">
        <f>IF(SUMIF(E29:E32, "&lt;&gt;", D29:D32)&gt;0, F33/SUMIF(E29:E32, "&lt;&gt;", D29:D32), 0)</f>
        <v>0</v>
      </c>
      <c r="E34" s="21" t="str">
        <f>IF(D34&gt;=55, "Aprobando", IF(D34&gt;0, "En Riesgo", "Sin Notas"))</f>
        <v>Sin Notas</v>
      </c>
      <c r="F34" s="22"/>
      <c r="H34" s="27"/>
      <c r="I34" s="27"/>
      <c r="J34" s="27"/>
      <c r="K34" s="27"/>
      <c r="L34" s="27"/>
      <c r="M34" s="27"/>
    </row>
    <row r="35" spans="2:13" x14ac:dyDescent="0.3">
      <c r="H35" s="27"/>
      <c r="I35" s="27"/>
      <c r="J35" s="27"/>
      <c r="K35" s="27"/>
      <c r="L35" s="27"/>
      <c r="M35" s="27"/>
    </row>
    <row r="36" spans="2:13" x14ac:dyDescent="0.3">
      <c r="H36" s="27"/>
      <c r="I36" s="27"/>
      <c r="J36" s="27"/>
      <c r="K36" s="27"/>
      <c r="L36" s="27"/>
      <c r="M36" s="27"/>
    </row>
  </sheetData>
  <mergeCells count="20">
    <mergeCell ref="B5:D5"/>
    <mergeCell ref="K12:L12"/>
    <mergeCell ref="H5:J5"/>
    <mergeCell ref="B34:C34"/>
    <mergeCell ref="K23:L23"/>
    <mergeCell ref="H22:I22"/>
    <mergeCell ref="B16:D16"/>
    <mergeCell ref="H12:I12"/>
    <mergeCell ref="B33:C33"/>
    <mergeCell ref="B27:D27"/>
    <mergeCell ref="H23:I23"/>
    <mergeCell ref="B11:C11"/>
    <mergeCell ref="B23:C23"/>
    <mergeCell ref="E34:F34"/>
    <mergeCell ref="H11:I11"/>
    <mergeCell ref="E12:F12"/>
    <mergeCell ref="B22:C22"/>
    <mergeCell ref="E23:F23"/>
    <mergeCell ref="B12:C12"/>
    <mergeCell ref="H16:J16"/>
  </mergeCells>
  <conditionalFormatting sqref="E12">
    <cfRule type="cellIs" dxfId="9" priority="1" operator="equal">
      <formula>"Aprobando"</formula>
    </cfRule>
    <cfRule type="cellIs" dxfId="8" priority="2" operator="equal">
      <formula>"En Riesgo"</formula>
    </cfRule>
  </conditionalFormatting>
  <conditionalFormatting sqref="E23">
    <cfRule type="cellIs" dxfId="7" priority="5" operator="equal">
      <formula>"Aprobando"</formula>
    </cfRule>
    <cfRule type="cellIs" dxfId="6" priority="6" operator="equal">
      <formula>"En Riesgo"</formula>
    </cfRule>
  </conditionalFormatting>
  <conditionalFormatting sqref="E34">
    <cfRule type="cellIs" dxfId="5" priority="9" operator="equal">
      <formula>"Aprobando"</formula>
    </cfRule>
    <cfRule type="cellIs" dxfId="4" priority="10" operator="equal">
      <formula>"En Riesgo"</formula>
    </cfRule>
  </conditionalFormatting>
  <conditionalFormatting sqref="K12">
    <cfRule type="cellIs" dxfId="3" priority="3" operator="equal">
      <formula>"Aprobando"</formula>
    </cfRule>
    <cfRule type="cellIs" dxfId="2" priority="4" operator="equal">
      <formula>"En Riesgo"</formula>
    </cfRule>
  </conditionalFormatting>
  <conditionalFormatting sqref="K23">
    <cfRule type="cellIs" dxfId="1" priority="7" operator="equal">
      <formula>"Aprobando"</formula>
    </cfRule>
    <cfRule type="cellIs" dxfId="0" priority="8" operator="equal">
      <formula>"En Riesgo"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 de Notas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Lucas Siclari</cp:lastModifiedBy>
  <dcterms:created xsi:type="dcterms:W3CDTF">2026-08-15T02:10:01Z</dcterms:created>
  <dcterms:modified xsi:type="dcterms:W3CDTF">2026-08-15T02:13:43Z</dcterms:modified>
</cp:coreProperties>
</file>